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227\営業課共有\営業課共有\37年度(R7)\10_その他\旧長濱検疫所公募関係\【古屋・関】旧長濱検疫所関係\03_要項・仕様書等\旧長濱検疫所利活用公募要項等一式(戦略企画課送付用)0829\ホームページ掲載\"/>
    </mc:Choice>
  </mc:AlternateContent>
  <xr:revisionPtr revIDLastSave="0" documentId="13_ncr:1_{B0A1E2B0-8CC2-46B7-BA92-49C1E05465C6}" xr6:coauthVersionLast="47" xr6:coauthVersionMax="47" xr10:uidLastSave="{00000000-0000-0000-0000-000000000000}"/>
  <bookViews>
    <workbookView xWindow="-120" yWindow="-120" windowWidth="19440" windowHeight="14880" xr2:uid="{83CE7100-7EEA-44F3-8233-F42C6D999259}"/>
  </bookViews>
  <sheets>
    <sheet name="Sheet1" sheetId="2" r:id="rId1"/>
  </sheets>
  <definedNames>
    <definedName name="_xlnm.Print_Area" localSheetId="0">Sheet1!$A$1:$L$38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0" i="2" s="1"/>
  <c r="B28" i="2"/>
  <c r="C11" i="2"/>
  <c r="C10" i="2" s="1"/>
  <c r="D11" i="2"/>
  <c r="D10" i="2" s="1"/>
  <c r="E11" i="2"/>
  <c r="E10" i="2" s="1"/>
  <c r="F11" i="2"/>
  <c r="F10" i="2" s="1"/>
  <c r="G11" i="2"/>
  <c r="G10" i="2" s="1"/>
  <c r="H11" i="2"/>
  <c r="H10" i="2" s="1"/>
  <c r="I11" i="2"/>
  <c r="I10" i="2" s="1"/>
  <c r="J11" i="2"/>
  <c r="J10" i="2" s="1"/>
  <c r="K11" i="2"/>
  <c r="K10" i="2" s="1"/>
  <c r="C28" i="2" l="1"/>
  <c r="D28" i="2"/>
  <c r="E28" i="2"/>
  <c r="F28" i="2"/>
  <c r="G36" i="2" s="1"/>
  <c r="G28" i="2"/>
  <c r="H36" i="2" s="1"/>
  <c r="H28" i="2"/>
  <c r="I28" i="2"/>
  <c r="J36" i="2" s="1"/>
  <c r="J28" i="2"/>
  <c r="K28" i="2"/>
  <c r="B37" i="2"/>
  <c r="L36" i="2" l="1"/>
  <c r="F36" i="2"/>
  <c r="K36" i="2"/>
  <c r="E36" i="2"/>
  <c r="D36" i="2"/>
  <c r="I36" i="2"/>
  <c r="C36" i="2"/>
  <c r="C37" i="2" s="1"/>
  <c r="D37" i="2" l="1"/>
  <c r="E37" i="2" s="1"/>
  <c r="F37" i="2" s="1"/>
  <c r="G37" i="2" s="1"/>
  <c r="H37" i="2" s="1"/>
  <c r="I37" i="2" s="1"/>
  <c r="J37" i="2" s="1"/>
  <c r="K37" i="2" s="1"/>
  <c r="L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KYOUKAI20-236</author>
  </authors>
  <commentList>
    <comment ref="A10" authorId="0" shapeId="0" xr:uid="{7114C7A9-390B-4BD9-84B9-1045539A48C2}">
      <text>
        <r>
          <rPr>
            <b/>
            <sz val="9"/>
            <color indexed="81"/>
            <rFont val="MS P ゴシック"/>
            <family val="3"/>
            <charset val="128"/>
          </rPr>
          <t>横浜市緑の協会：</t>
        </r>
        <r>
          <rPr>
            <sz val="9"/>
            <color indexed="81"/>
            <rFont val="MS P ゴシック"/>
            <family val="3"/>
            <charset val="128"/>
          </rPr>
          <t xml:space="preserve">
式は適宜修正してください。</t>
        </r>
      </text>
    </comment>
  </commentList>
</comments>
</file>

<file path=xl/sharedStrings.xml><?xml version="1.0" encoding="utf-8"?>
<sst xmlns="http://schemas.openxmlformats.org/spreadsheetml/2006/main" count="68" uniqueCount="44">
  <si>
    <t>１　収入</t>
    <rPh sb="2" eb="4">
      <t>シュウニュウ</t>
    </rPh>
    <phoneticPr fontId="1"/>
  </si>
  <si>
    <t>項目</t>
    <rPh sb="0" eb="2">
      <t>コウモク</t>
    </rPh>
    <phoneticPr fontId="1"/>
  </si>
  <si>
    <t>１年目</t>
    <rPh sb="1" eb="3">
      <t>ネンメ</t>
    </rPh>
    <phoneticPr fontId="1"/>
  </si>
  <si>
    <t>２　支出</t>
    <rPh sb="2" eb="4">
      <t>シシュツ</t>
    </rPh>
    <phoneticPr fontId="1"/>
  </si>
  <si>
    <t>支出合計</t>
    <rPh sb="0" eb="2">
      <t>シシュツ</t>
    </rPh>
    <rPh sb="2" eb="4">
      <t>ゴウケイ</t>
    </rPh>
    <phoneticPr fontId="1"/>
  </si>
  <si>
    <t>収 支 計 画 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1"/>
  </si>
  <si>
    <t>５年目</t>
    <rPh sb="1" eb="3">
      <t>ネンメ</t>
    </rPh>
    <phoneticPr fontId="1"/>
  </si>
  <si>
    <t>10年目</t>
    <rPh sb="2" eb="4">
      <t>ネンメ</t>
    </rPh>
    <phoneticPr fontId="1"/>
  </si>
  <si>
    <t>イベント等売上</t>
    <rPh sb="4" eb="5">
      <t>トウ</t>
    </rPh>
    <rPh sb="5" eb="7">
      <t>ウリアゲ</t>
    </rPh>
    <phoneticPr fontId="1"/>
  </si>
  <si>
    <t>食材費</t>
    <rPh sb="0" eb="3">
      <t>ショクザイヒ</t>
    </rPh>
    <phoneticPr fontId="1"/>
  </si>
  <si>
    <t>人件費</t>
    <rPh sb="0" eb="3">
      <t>ジンケンヒ</t>
    </rPh>
    <phoneticPr fontId="1"/>
  </si>
  <si>
    <t>光熱水費</t>
    <rPh sb="0" eb="4">
      <t>コウネツスイヒ</t>
    </rPh>
    <phoneticPr fontId="1"/>
  </si>
  <si>
    <t>修繕費</t>
    <rPh sb="0" eb="3">
      <t>シュウゼンヒ</t>
    </rPh>
    <phoneticPr fontId="1"/>
  </si>
  <si>
    <t>その他経費</t>
    <rPh sb="2" eb="3">
      <t>タ</t>
    </rPh>
    <rPh sb="3" eb="5">
      <t>ケイヒ</t>
    </rPh>
    <phoneticPr fontId="1"/>
  </si>
  <si>
    <t>未回収残高</t>
    <rPh sb="0" eb="3">
      <t>ミカイシュウ</t>
    </rPh>
    <rPh sb="3" eb="5">
      <t>ザンダカ</t>
    </rPh>
    <phoneticPr fontId="1"/>
  </si>
  <si>
    <t>飲食売上</t>
    <rPh sb="0" eb="4">
      <t>インショクウリアゲ</t>
    </rPh>
    <phoneticPr fontId="1"/>
  </si>
  <si>
    <t>物販売上</t>
    <rPh sb="0" eb="4">
      <t>ブッパンウリアゲ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</si>
  <si>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</si>
  <si>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</si>
  <si>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</si>
  <si>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６年目</t>
    <rPh sb="1" eb="3">
      <t>ネンメ</t>
    </rPh>
    <phoneticPr fontId="1"/>
  </si>
  <si>
    <t>７年目</t>
    <rPh sb="1" eb="3">
      <t>ネンメ</t>
    </rPh>
    <phoneticPr fontId="1"/>
  </si>
  <si>
    <t>８年目</t>
    <rPh sb="1" eb="3">
      <t>ネンメ</t>
    </rPh>
    <phoneticPr fontId="1"/>
  </si>
  <si>
    <t>９年目</t>
    <rPh sb="1" eb="3">
      <t>ネンメ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</si>
  <si>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</si>
  <si>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</si>
  <si>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事務費 ※1</t>
    <rPh sb="0" eb="3">
      <t>ジムヒ</t>
    </rPh>
    <phoneticPr fontId="1"/>
  </si>
  <si>
    <t>作業費 ※2</t>
    <rPh sb="0" eb="3">
      <t>サギョウヒ</t>
    </rPh>
    <phoneticPr fontId="1"/>
  </si>
  <si>
    <t>３　初期投資回収</t>
    <rPh sb="2" eb="6">
      <t>ショキトウシ</t>
    </rPh>
    <rPh sb="6" eb="8">
      <t>カイシュウ</t>
    </rPh>
    <phoneticPr fontId="1"/>
  </si>
  <si>
    <t>（単位：千円）</t>
    <rPh sb="1" eb="3">
      <t>タンイ</t>
    </rPh>
    <rPh sb="4" eb="6">
      <t>センエン</t>
    </rPh>
    <phoneticPr fontId="1"/>
  </si>
  <si>
    <r>
      <t>施設設備費</t>
    </r>
    <r>
      <rPr>
        <sz val="9"/>
        <color theme="1"/>
        <rFont val="ＭＳ 明朝"/>
        <family val="1"/>
        <charset val="128"/>
      </rPr>
      <t>（厨房）</t>
    </r>
    <rPh sb="0" eb="5">
      <t>シセツセツビヒ</t>
    </rPh>
    <rPh sb="6" eb="8">
      <t>チュウボウ</t>
    </rPh>
    <phoneticPr fontId="1"/>
  </si>
  <si>
    <r>
      <t>施設設備費</t>
    </r>
    <r>
      <rPr>
        <sz val="9"/>
        <color theme="1"/>
        <rFont val="ＭＳ 明朝"/>
        <family val="1"/>
        <charset val="128"/>
      </rPr>
      <t>（内装等）</t>
    </r>
    <rPh sb="0" eb="2">
      <t>シセツ</t>
    </rPh>
    <rPh sb="2" eb="5">
      <t>セツビヒ</t>
    </rPh>
    <rPh sb="6" eb="9">
      <t>ナイソウトウ</t>
    </rPh>
    <phoneticPr fontId="1"/>
  </si>
  <si>
    <r>
      <t>施設設備費</t>
    </r>
    <r>
      <rPr>
        <sz val="9"/>
        <color theme="1"/>
        <rFont val="ＭＳ 明朝"/>
        <family val="1"/>
        <charset val="128"/>
      </rPr>
      <t>（備品）</t>
    </r>
    <rPh sb="0" eb="5">
      <t>シセツセツビヒ</t>
    </rPh>
    <rPh sb="6" eb="8">
      <t>ビヒン</t>
    </rPh>
    <phoneticPr fontId="1"/>
  </si>
  <si>
    <r>
      <t>収益</t>
    </r>
    <r>
      <rPr>
        <sz val="9"/>
        <color theme="1"/>
        <rFont val="ＭＳ 明朝"/>
        <family val="1"/>
        <charset val="128"/>
      </rPr>
      <t>（支出－収入)</t>
    </r>
    <rPh sb="0" eb="2">
      <t>シュウエキ</t>
    </rPh>
    <rPh sb="3" eb="5">
      <t>シシュツ</t>
    </rPh>
    <rPh sb="6" eb="8">
      <t>シュウニュウ</t>
    </rPh>
    <phoneticPr fontId="1"/>
  </si>
  <si>
    <t>初期投資</t>
    <rPh sb="0" eb="4">
      <t>ショキトウシ</t>
    </rPh>
    <phoneticPr fontId="1"/>
  </si>
  <si>
    <t>税込合計</t>
    <rPh sb="0" eb="2">
      <t>ゼイコ</t>
    </rPh>
    <rPh sb="2" eb="4">
      <t>ゴウケイ</t>
    </rPh>
    <phoneticPr fontId="1"/>
  </si>
  <si>
    <t>税抜合計</t>
    <rPh sb="0" eb="2">
      <t>ゼイヌ</t>
    </rPh>
    <rPh sb="2" eb="4">
      <t>ゴウケイ</t>
    </rPh>
    <phoneticPr fontId="1"/>
  </si>
  <si>
    <t>※1 事務費は、通信運搬費、宣伝・広告費、手数料を含みます。　※2 作業費は、清掃費・廃棄物処理費等を含みます。</t>
    <phoneticPr fontId="1"/>
  </si>
  <si>
    <t>委託手数料</t>
    <rPh sb="0" eb="2">
      <t>イタク</t>
    </rPh>
    <rPh sb="2" eb="4">
      <t>テスウ</t>
    </rPh>
    <rPh sb="4" eb="5">
      <t>リョウ</t>
    </rPh>
    <phoneticPr fontId="1"/>
  </si>
  <si>
    <t>委託手数料の算出方法</t>
    <rPh sb="0" eb="2">
      <t>イタク</t>
    </rPh>
    <rPh sb="2" eb="5">
      <t>テスウリョウ</t>
    </rPh>
    <rPh sb="6" eb="8">
      <t>サンシュツ</t>
    </rPh>
    <rPh sb="8" eb="10">
      <t>ホウホウ</t>
    </rPh>
    <phoneticPr fontId="1"/>
  </si>
  <si>
    <t>手数料率（売上歩合方式の場合）</t>
    <rPh sb="0" eb="3">
      <t>テスウリョウ</t>
    </rPh>
    <rPh sb="3" eb="4">
      <t>リツ</t>
    </rPh>
    <rPh sb="5" eb="7">
      <t>ウリアゲ</t>
    </rPh>
    <rPh sb="7" eb="9">
      <t>ブアイ</t>
    </rPh>
    <rPh sb="9" eb="11">
      <t>ホウシキ</t>
    </rPh>
    <rPh sb="12" eb="14">
      <t>バアイ</t>
    </rPh>
    <phoneticPr fontId="1"/>
  </si>
  <si>
    <t>％</t>
    <phoneticPr fontId="1"/>
  </si>
  <si>
    <t>※５年目以降は、契約期間外ですが、継続した場合の見込みを記入してください。</t>
    <phoneticPr fontId="1"/>
  </si>
  <si>
    <t>(様式 11-2）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</si>
</sst>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D9CBF-3333-4FC7-B1B5-26ED657E2DB0}">
  <dimension ref="A1:L38"/>
  <sheetViews>
    <sheetView tabSelected="1" view="pageBreakPreview" topLeftCell="A15" zoomScaleNormal="100" zoomScaleSheetLayoutView="100" workbookViewId="0"/>
  </sheetViews>
  <sheetFormatPr defaultRowHeight="13.5"/>
  <cols>
    <col min="1" max="1" width="17" style="1" customWidth="1"/>
    <col min="2" max="11" width="7.125" style="1" customWidth="1"/>
    <col min="12" max="12" width="7.625" style="1" customWidth="1"/>
    <col min="13" max="16384" width="9" style="1"/>
  </cols>
  <sheetData>
    <row r="1" spans="1:12" ht="20.100000000000001" customHeight="1">
      <c r="A1" s="16" t="s">
        <v>43</v>
      </c>
    </row>
    <row r="2" spans="1:12" ht="20.100000000000001" customHeight="1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0.100000000000001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20.100000000000001" customHeight="1">
      <c r="A4" s="1" t="s">
        <v>0</v>
      </c>
      <c r="J4" s="1" t="s">
        <v>29</v>
      </c>
    </row>
    <row r="5" spans="1:12" ht="20.100000000000001" customHeight="1">
      <c r="A5" s="2" t="s">
        <v>1</v>
      </c>
      <c r="B5" s="2" t="s">
        <v>2</v>
      </c>
      <c r="C5" s="2" t="s">
        <v>17</v>
      </c>
      <c r="D5" s="2" t="s">
        <v>18</v>
      </c>
      <c r="E5" s="2" t="s">
        <v>19</v>
      </c>
      <c r="F5" s="2" t="s">
        <v>6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7</v>
      </c>
    </row>
    <row r="6" spans="1:12" ht="20.100000000000001" customHeight="1">
      <c r="A6" s="3" t="s">
        <v>15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ht="20.100000000000001" customHeight="1">
      <c r="A7" s="3" t="s">
        <v>16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ht="20.100000000000001" customHeight="1">
      <c r="A8" s="5" t="s">
        <v>8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ht="20.100000000000001" customHeight="1" thickBot="1">
      <c r="A9" s="6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2" ht="20.100000000000001" customHeight="1" thickTop="1" thickBot="1">
      <c r="A10" s="17" t="s">
        <v>36</v>
      </c>
      <c r="B10" s="18">
        <f>B11/1.08</f>
        <v>0</v>
      </c>
      <c r="C10" s="18">
        <f t="shared" ref="C10:K10" si="0">C11/1.08</f>
        <v>0</v>
      </c>
      <c r="D10" s="18">
        <f t="shared" si="0"/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  <c r="K10" s="18">
        <f t="shared" si="0"/>
        <v>0</v>
      </c>
    </row>
    <row r="11" spans="1:12" ht="20.100000000000001" customHeight="1" thickTop="1">
      <c r="A11" s="8" t="s">
        <v>35</v>
      </c>
      <c r="B11" s="9">
        <f>SUM(B6:B9)</f>
        <v>0</v>
      </c>
      <c r="C11" s="9">
        <f t="shared" ref="C11:K11" si="1">SUM(C6:C9)</f>
        <v>0</v>
      </c>
      <c r="D11" s="9">
        <f t="shared" si="1"/>
        <v>0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  <c r="K11" s="9">
        <f t="shared" si="1"/>
        <v>0</v>
      </c>
    </row>
    <row r="12" spans="1:12" ht="20.100000000000001" customHeight="1"/>
    <row r="13" spans="1:12" ht="20.100000000000001" customHeight="1">
      <c r="A13" s="1" t="s">
        <v>3</v>
      </c>
      <c r="J13" s="1" t="s">
        <v>29</v>
      </c>
    </row>
    <row r="14" spans="1:12" ht="20.100000000000001" customHeight="1">
      <c r="A14" s="2" t="s">
        <v>1</v>
      </c>
      <c r="B14" s="2" t="s">
        <v>2</v>
      </c>
      <c r="C14" s="2" t="s">
        <v>17</v>
      </c>
      <c r="D14" s="2" t="s">
        <v>18</v>
      </c>
      <c r="E14" s="2" t="s">
        <v>19</v>
      </c>
      <c r="F14" s="2" t="s">
        <v>6</v>
      </c>
      <c r="G14" s="2" t="s">
        <v>20</v>
      </c>
      <c r="H14" s="2" t="s">
        <v>21</v>
      </c>
      <c r="I14" s="2" t="s">
        <v>22</v>
      </c>
      <c r="J14" s="2" t="s">
        <v>23</v>
      </c>
      <c r="K14" s="2" t="s">
        <v>7</v>
      </c>
    </row>
    <row r="15" spans="1:12" ht="20.100000000000001" customHeight="1">
      <c r="A15" s="3" t="s">
        <v>38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2" ht="20.100000000000001" customHeight="1">
      <c r="A16" s="3" t="s"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0.100000000000001" customHeight="1">
      <c r="A17" s="3" t="s">
        <v>24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20.100000000000001" customHeight="1">
      <c r="A18" s="3" t="s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20.100000000000001" customHeight="1">
      <c r="A19" s="10" t="s">
        <v>26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0.100000000000001" customHeight="1">
      <c r="A20" s="3" t="s">
        <v>25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20.100000000000001" customHeight="1">
      <c r="A21" s="3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0.100000000000001" customHeight="1">
      <c r="A22" s="3" t="s">
        <v>11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20.100000000000001" customHeight="1">
      <c r="A23" s="3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0.100000000000001" customHeight="1">
      <c r="A24" s="11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20.100000000000001" customHeight="1">
      <c r="A25" s="11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0.100000000000001" customHeight="1">
      <c r="A26" s="11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0.100000000000001" customHeight="1" thickBot="1">
      <c r="A27" s="6" t="s">
        <v>13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0.100000000000001" customHeight="1" thickTop="1">
      <c r="A28" s="8" t="s">
        <v>4</v>
      </c>
      <c r="B28" s="9">
        <f t="shared" ref="B28:K28" si="2">SUM(B15:B27)</f>
        <v>0</v>
      </c>
      <c r="C28" s="9">
        <f t="shared" si="2"/>
        <v>0</v>
      </c>
      <c r="D28" s="9">
        <f t="shared" si="2"/>
        <v>0</v>
      </c>
      <c r="E28" s="9">
        <f t="shared" si="2"/>
        <v>0</v>
      </c>
      <c r="F28" s="9">
        <f t="shared" si="2"/>
        <v>0</v>
      </c>
      <c r="G28" s="9">
        <f t="shared" si="2"/>
        <v>0</v>
      </c>
      <c r="H28" s="9">
        <f t="shared" si="2"/>
        <v>0</v>
      </c>
      <c r="I28" s="9">
        <f t="shared" si="2"/>
        <v>0</v>
      </c>
      <c r="J28" s="9">
        <f t="shared" si="2"/>
        <v>0</v>
      </c>
      <c r="K28" s="9">
        <f t="shared" si="2"/>
        <v>0</v>
      </c>
    </row>
    <row r="29" spans="1:11" ht="20.100000000000001" customHeight="1">
      <c r="A29" s="22" t="s">
        <v>37</v>
      </c>
    </row>
    <row r="30" spans="1:11" ht="9.9499999999999993" customHeight="1">
      <c r="A30" s="23"/>
    </row>
    <row r="31" spans="1:11" ht="20.100000000000001" customHeight="1">
      <c r="A31" s="25" t="s">
        <v>39</v>
      </c>
      <c r="B31" s="25"/>
      <c r="C31" s="27"/>
      <c r="D31" s="27"/>
      <c r="E31" s="27"/>
      <c r="F31" s="27"/>
      <c r="G31" s="27"/>
    </row>
    <row r="32" spans="1:11" ht="20.100000000000001" customHeight="1">
      <c r="A32" s="26" t="s">
        <v>40</v>
      </c>
      <c r="B32" s="26"/>
      <c r="C32" s="28"/>
      <c r="D32" s="29"/>
      <c r="E32" s="29"/>
      <c r="F32" s="29"/>
      <c r="G32" s="19" t="s">
        <v>41</v>
      </c>
    </row>
    <row r="33" spans="1:12" ht="20.100000000000001" customHeight="1">
      <c r="A33" s="21"/>
      <c r="B33" s="21"/>
      <c r="C33" s="16"/>
      <c r="D33" s="16"/>
      <c r="E33" s="16"/>
      <c r="F33" s="16"/>
      <c r="G33" s="16"/>
    </row>
    <row r="34" spans="1:12" ht="20.100000000000001" customHeight="1">
      <c r="A34" s="1" t="s">
        <v>28</v>
      </c>
      <c r="K34" s="1" t="s">
        <v>29</v>
      </c>
    </row>
    <row r="35" spans="1:12" ht="20.100000000000001" customHeight="1">
      <c r="A35" s="2" t="s">
        <v>1</v>
      </c>
      <c r="B35" s="13" t="s">
        <v>34</v>
      </c>
      <c r="C35" s="2" t="s">
        <v>2</v>
      </c>
      <c r="D35" s="2" t="s">
        <v>17</v>
      </c>
      <c r="E35" s="2" t="s">
        <v>18</v>
      </c>
      <c r="F35" s="2" t="s">
        <v>19</v>
      </c>
      <c r="G35" s="2" t="s">
        <v>6</v>
      </c>
      <c r="H35" s="2" t="s">
        <v>20</v>
      </c>
      <c r="I35" s="2" t="s">
        <v>21</v>
      </c>
      <c r="J35" s="2" t="s">
        <v>22</v>
      </c>
      <c r="K35" s="2" t="s">
        <v>23</v>
      </c>
      <c r="L35" s="2" t="s">
        <v>7</v>
      </c>
    </row>
    <row r="36" spans="1:12" ht="20.100000000000001" customHeight="1">
      <c r="A36" s="3" t="s">
        <v>33</v>
      </c>
      <c r="B36" s="14"/>
      <c r="C36" s="4">
        <f t="shared" ref="C36:L36" si="3">B28-B10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  <c r="H36" s="4">
        <f t="shared" si="3"/>
        <v>0</v>
      </c>
      <c r="I36" s="4">
        <f t="shared" si="3"/>
        <v>0</v>
      </c>
      <c r="J36" s="4">
        <f t="shared" si="3"/>
        <v>0</v>
      </c>
      <c r="K36" s="4">
        <f t="shared" si="3"/>
        <v>0</v>
      </c>
      <c r="L36" s="4">
        <f t="shared" si="3"/>
        <v>0</v>
      </c>
    </row>
    <row r="37" spans="1:12" ht="20.100000000000001" customHeight="1">
      <c r="A37" s="3" t="s">
        <v>14</v>
      </c>
      <c r="B37" s="15">
        <f>B28</f>
        <v>0</v>
      </c>
      <c r="C37" s="15">
        <f>B37-C36</f>
        <v>0</v>
      </c>
      <c r="D37" s="15">
        <f>C37-D36</f>
        <v>0</v>
      </c>
      <c r="E37" s="15">
        <f>D37-E36</f>
        <v>0</v>
      </c>
      <c r="F37" s="15">
        <f t="shared" ref="F37:L37" si="4">E37-F36</f>
        <v>0</v>
      </c>
      <c r="G37" s="15">
        <f t="shared" si="4"/>
        <v>0</v>
      </c>
      <c r="H37" s="15">
        <f t="shared" si="4"/>
        <v>0</v>
      </c>
      <c r="I37" s="15">
        <f t="shared" si="4"/>
        <v>0</v>
      </c>
      <c r="J37" s="15">
        <f t="shared" si="4"/>
        <v>0</v>
      </c>
      <c r="K37" s="15">
        <f t="shared" si="4"/>
        <v>0</v>
      </c>
      <c r="L37" s="15">
        <f t="shared" si="4"/>
        <v>0</v>
      </c>
    </row>
    <row r="38" spans="1:12" ht="20.100000000000001" customHeight="1">
      <c r="A38" s="20" t="s">
        <v>42</v>
      </c>
    </row>
  </sheetData>
  <mergeCells count="5">
    <mergeCell ref="A2:L2"/>
    <mergeCell ref="A31:B31"/>
    <mergeCell ref="A32:B32"/>
    <mergeCell ref="C31:G31"/>
    <mergeCell ref="C32:F32"/>
  </mergeCells>
  <phoneticPr fontId="1"/>
  <printOptions horizontalCentered="1"/>
  <pageMargins left="0.31496062992125984" right="0.31496062992125984" top="0.74803149606299213" bottom="0.55118110236220474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緑の協会事業係</dc:creator>
  <cp:lastModifiedBy>管理課 横浜市緑の協会</cp:lastModifiedBy>
  <cp:lastPrinted>2025-10-06T06:11:53Z</cp:lastPrinted>
  <dcterms:created xsi:type="dcterms:W3CDTF">2025-07-08T07:57:13Z</dcterms:created>
  <dcterms:modified xsi:type="dcterms:W3CDTF">2025-10-06T06:12:01Z</dcterms:modified>
</cp:coreProperties>
</file>